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<sst xmlns="http://schemas.openxmlformats.org/spreadsheetml/2006/main" count="12" uniqueCount="12">
  <si>
    <t>Исходные данные:</t>
  </si>
  <si>
    <t>РЕЗУЛЬТАТ:</t>
  </si>
  <si>
    <t>Рекомендуемые разовые дозы метотрексата:</t>
  </si>
  <si>
    <t>ВЕС</t>
  </si>
  <si>
    <t>Площадь поверхности тела:</t>
  </si>
  <si>
    <r>
      <t xml:space="preserve">Разовая доза из расчета 10 мг/м</t>
    </r>
    <r>
      <rPr>
        <vertAlign val="superscript"/>
        <sz val="11"/>
        <color rgb="FF000000"/>
        <rFont val="Calibri"/>
        <family val="2"/>
        <charset val="204"/>
      </rPr>
      <t xml:space="preserve">2</t>
    </r>
  </si>
  <si>
    <t>РОСТ</t>
  </si>
  <si>
    <r>
      <t xml:space="preserve">Фактически получаемая на 1 м</t>
    </r>
    <r>
      <rPr>
        <vertAlign val="superscript"/>
        <sz val="11"/>
        <color rgb="FF000000"/>
        <rFont val="Calibri"/>
        <family val="2"/>
        <charset val="204"/>
      </rPr>
      <t xml:space="preserve">2</t>
    </r>
    <r>
      <rPr>
        <sz val="11"/>
        <color rgb="FF000000"/>
        <rFont val="Calibri"/>
        <family val="2"/>
        <charset val="204"/>
      </rPr>
      <t xml:space="preserve"> доза:</t>
    </r>
  </si>
  <si>
    <r>
      <t xml:space="preserve">Разовая доза из расчета 12,5 мг/м</t>
    </r>
    <r>
      <rPr>
        <vertAlign val="superscript"/>
        <sz val="11"/>
        <color rgb="FF000000"/>
        <rFont val="Calibri"/>
        <family val="2"/>
        <charset val="204"/>
      </rPr>
      <t xml:space="preserve">2</t>
    </r>
  </si>
  <si>
    <t>ЕЖЕНЕДЕЛЬНАЯ ДОЗА МЕТОТРЕКСАТА</t>
  </si>
  <si>
    <r>
      <t xml:space="preserve">Разовая доза из расчета 15 мг/м</t>
    </r>
    <r>
      <rPr>
        <vertAlign val="superscript"/>
        <sz val="11"/>
        <color rgb="FF000000"/>
        <rFont val="Calibri"/>
        <family val="2"/>
        <charset val="204"/>
      </rPr>
      <t xml:space="preserve">2</t>
    </r>
  </si>
  <si>
    <t>Калькулятор расчета дозы метотрексата на основе формулы R.Mosteller для определения площади поверхности тела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</si>
</sst>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0000"/>
    <numFmt numFmtId="167" formatCode="0.0"/>
  </numFmts>
  <fonts count="7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vertAlign val="superscript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DCDB"/>
        <bgColor rgb="FFFCD5B5"/>
      </patternFill>
    </fill>
    <fill>
      <patternFill patternType="solid">
        <fgColor rgb="FFFCD5B5"/>
        <bgColor rgb="FFF2DCDB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>
        <color rgb="FFE46C0A"/>
      </left>
      <right/>
      <top style="medium">
        <color rgb="FFE46C0A"/>
      </top>
      <bottom/>
      <diagonal/>
    </border>
    <border diagonalUp="false" diagonalDown="false">
      <left/>
      <right/>
      <top style="medium">
        <color rgb="FFE46C0A"/>
      </top>
      <bottom/>
      <diagonal/>
    </border>
    <border diagonalUp="false" diagonalDown="false">
      <left/>
      <right style="medium">
        <color rgb="FFE46C0A"/>
      </right>
      <top style="medium">
        <color rgb="FFE46C0A"/>
      </top>
      <bottom/>
      <diagonal/>
    </border>
    <border diagonalUp="false" diagonalDown="false">
      <left style="medium">
        <color rgb="FFE46C0A"/>
      </left>
      <right/>
      <top/>
      <bottom/>
      <diagonal/>
    </border>
    <border diagonalUp="false" diagonalDown="false">
      <left/>
      <right style="medium">
        <color rgb="FFE46C0A"/>
      </right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E46C0A"/>
      </left>
      <right/>
      <top/>
      <bottom style="medium">
        <color rgb="FFE46C0A"/>
      </bottom>
      <diagonal/>
    </border>
    <border diagonalUp="false" diagonalDown="false">
      <left/>
      <right/>
      <top/>
      <bottom style="medium">
        <color rgb="FFE46C0A"/>
      </bottom>
      <diagonal/>
    </border>
    <border diagonalUp="false" diagonalDown="false">
      <left/>
      <right style="medium">
        <color rgb="FFE46C0A"/>
      </right>
      <top/>
      <bottom style="medium">
        <color rgb="FFE46C0A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4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5" fillId="0" borderId="0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5" fillId="0" borderId="5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4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Обычный_Лист1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2DC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K1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3" activeCellId="0" sqref="A13"/>
    </sheetView>
  </sheetViews>
  <sheetFormatPr defaultRowHeight="15"/>
  <cols>
    <col collapsed="false" hidden="false" max="1" min="1" style="0" width="27.8502024291498"/>
    <col collapsed="false" hidden="false" max="10" min="2" style="0" width="8.5748987854251"/>
    <col collapsed="false" hidden="false" max="11" min="11" style="0" width="18.1376518218623"/>
    <col collapsed="false" hidden="false" max="1025" min="12" style="0" width="8.5748987854251"/>
  </cols>
  <sheetData>
    <row r="2" customFormat="false" ht="15.75" hidden="false" customHeight="false" outlineLevel="0" collapsed="false"/>
    <row r="3" customFormat="false" ht="15" hidden="false" customHeight="false" outlineLevel="0" collapsed="false">
      <c r="B3" s="1" t="s">
        <v>0</v>
      </c>
      <c r="C3" s="2"/>
      <c r="E3" s="0" t="s">
        <v>1</v>
      </c>
      <c r="H3" s="3" t="s">
        <v>2</v>
      </c>
      <c r="I3" s="4"/>
      <c r="J3" s="4"/>
      <c r="K3" s="5"/>
    </row>
    <row r="4" customFormat="false" ht="15.75" hidden="false" customHeight="false" outlineLevel="0" collapsed="false">
      <c r="B4" s="2" t="s">
        <v>3</v>
      </c>
      <c r="D4" s="0" t="s">
        <v>4</v>
      </c>
      <c r="H4" s="6"/>
      <c r="I4" s="7"/>
      <c r="J4" s="7"/>
      <c r="K4" s="8"/>
    </row>
    <row r="5" customFormat="false" ht="18" hidden="false" customHeight="false" outlineLevel="0" collapsed="false">
      <c r="B5" s="9" t="n">
        <v>72</v>
      </c>
      <c r="E5" s="10" t="n">
        <f aca="false">SQRT(B5*B7/3600)</f>
        <v>1.85472369909914</v>
      </c>
      <c r="H5" s="11" t="s">
        <v>5</v>
      </c>
      <c r="I5" s="12"/>
      <c r="J5" s="12"/>
      <c r="K5" s="13"/>
    </row>
    <row r="6" customFormat="false" ht="15.75" hidden="false" customHeight="false" outlineLevel="0" collapsed="false">
      <c r="B6" s="2" t="s">
        <v>6</v>
      </c>
      <c r="H6" s="11"/>
      <c r="I6" s="14" t="n">
        <f aca="false">E5*10</f>
        <v>18.5472369909914</v>
      </c>
      <c r="J6" s="12"/>
      <c r="K6" s="13"/>
    </row>
    <row r="7" customFormat="false" ht="18" hidden="false" customHeight="false" outlineLevel="0" collapsed="false">
      <c r="B7" s="9" t="n">
        <v>172</v>
      </c>
      <c r="D7" s="0" t="s">
        <v>7</v>
      </c>
      <c r="H7" s="11" t="s">
        <v>8</v>
      </c>
      <c r="I7" s="15"/>
      <c r="J7" s="12"/>
      <c r="K7" s="13"/>
    </row>
    <row r="8" customFormat="false" ht="15.75" hidden="false" customHeight="false" outlineLevel="0" collapsed="false">
      <c r="B8" s="1" t="s">
        <v>9</v>
      </c>
      <c r="E8" s="10" t="n">
        <f aca="false">B9/E5</f>
        <v>10.7832773203438</v>
      </c>
      <c r="H8" s="11"/>
      <c r="I8" s="14" t="n">
        <f aca="false">E5*12.5</f>
        <v>23.1840462387393</v>
      </c>
      <c r="J8" s="12"/>
      <c r="K8" s="13"/>
    </row>
    <row r="9" customFormat="false" ht="18" hidden="false" customHeight="false" outlineLevel="0" collapsed="false">
      <c r="B9" s="9" t="n">
        <v>20</v>
      </c>
      <c r="H9" s="11" t="s">
        <v>10</v>
      </c>
      <c r="I9" s="15"/>
      <c r="J9" s="12"/>
      <c r="K9" s="13"/>
    </row>
    <row r="10" customFormat="false" ht="15" hidden="false" customHeight="false" outlineLevel="0" collapsed="false">
      <c r="H10" s="11"/>
      <c r="I10" s="14" t="n">
        <f aca="false">E5*15</f>
        <v>27.8208554864871</v>
      </c>
      <c r="J10" s="12"/>
      <c r="K10" s="13"/>
    </row>
    <row r="11" customFormat="false" ht="15.75" hidden="false" customHeight="false" outlineLevel="0" collapsed="false">
      <c r="H11" s="16"/>
      <c r="I11" s="17"/>
      <c r="J11" s="17"/>
      <c r="K11" s="18"/>
    </row>
    <row r="13" customFormat="false" ht="15" hidden="false" customHeight="false" outlineLevel="0" collapsed="false">
      <c r="A13" s="0" t="s">
        <v>11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489878542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489878542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2016-08-27T13:28:25Z</dcterms:created>
  <dc:creator>lenovo</dc:creator>
  <dc:language>ru-RU</dc:language>
  <cp:lastModifiedBy>lenovo</cp:lastModifiedBy>
  <dcterms:modified xsi:type="dcterms:W3CDTF">2017-09-25T03:59:37Z</dcterms:modified>
  <cp:revision>0</cp:revision>
</cp:coreProperties>
</file>